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07" activeTab="0"/>
  </bookViews>
  <sheets>
    <sheet name="VMD" sheetId="1" r:id="rId1"/>
  </sheets>
  <definedNames>
    <definedName name="_xlnm.Print_Area" localSheetId="0">'VMD'!$A$1:$B$40</definedName>
  </definedNames>
  <calcPr fullCalcOnLoad="1"/>
</workbook>
</file>

<file path=xl/sharedStrings.xml><?xml version="1.0" encoding="utf-8"?>
<sst xmlns="http://schemas.openxmlformats.org/spreadsheetml/2006/main" count="35" uniqueCount="33">
  <si>
    <t>Valsts budžeta transferti - kopā</t>
  </si>
  <si>
    <t>Izglītības pārvalde</t>
  </si>
  <si>
    <t>Pašvaldību speciālajām pirmsskolas izglītības iestādēm, internātskolām, Izglītības iestāžu reģistrā</t>
  </si>
  <si>
    <t>reģistrētajiem attīstības un rehabilitācijas centriem un speciālajām internātskolām bērniem ar fiziskās</t>
  </si>
  <si>
    <t>Pašvaldību pamata un vispārējās vidējās izglītības iestāžu, pašvaldību speciālās izglītības iestāžu,</t>
  </si>
  <si>
    <t>pašvaldību profesionālās izglītības iestāžu pedagogu darba samaksai un valsts sociālās</t>
  </si>
  <si>
    <t>apdrošināšanas obligātajām iemaksām</t>
  </si>
  <si>
    <t>Interešu izglītības programmu un sporta skolu pedagogu daļējai darba samaksai un valsts sociālās</t>
  </si>
  <si>
    <t>Pašvaldību izglītības iestādēs bērnu no piecu gada vecuma izglītošanā nodarbināto pedagogu darba</t>
  </si>
  <si>
    <t>samaksai un valsts sociālās apdrošināšanas obligātajām iemaksām</t>
  </si>
  <si>
    <t>Izglītības un zinātnes ministrijas dotācija pašvaldības izglītības iestāžu profesionālās ievirzes sporta</t>
  </si>
  <si>
    <t>izglītības programmu pedagogu darba samaksai un valsts sociālās apdrošināšanas obligātajām iemaksām</t>
  </si>
  <si>
    <t>Tukuma novada pašvaldība</t>
  </si>
  <si>
    <t>Mērķdotācija pašvaldības autoceļiem un ielām</t>
  </si>
  <si>
    <t>Kultūras ministrijas mērķdotācija pašvaldības māksliniecisko kolektīvu vadītāju darba samaksai un VSAOI</t>
  </si>
  <si>
    <t>Kultūras ministrijas dotācija pašvaldības izglītības iestāžu profesionālās ievirzes mūzikas un mākslas</t>
  </si>
  <si>
    <t>un garīgās attīstības traucējumiem</t>
  </si>
  <si>
    <t>Izglītības un zinātnes ministrijas dotācija asistentiem</t>
  </si>
  <si>
    <t>Izglītības un zinātnes ministrijas dotācija ēdināšanai 1.-4.klasēm</t>
  </si>
  <si>
    <t>Labklājības ministrijas finansējums par asistenta pakalpojuma sniegšanu pašvaldībā personām ar I un II invaliditātes grupu un personām no 5 līdz 18 gadu vecumam ar invaliditāti</t>
  </si>
  <si>
    <t>Valsts budžeta dotācija Valsts un pašvaldību vienoto klientu apkalpošanas centru tīkla izveidei</t>
  </si>
  <si>
    <t>Tukuma novada pašvaldības 2018.gada valsts budžeta transferti</t>
  </si>
  <si>
    <t>Sociālās rehabilitācija pakalpojumu sniegšana vardarbībā cietušām personām _Finansējums: LR Labklājības ministrija Saskaņā ar MK Nr.790</t>
  </si>
  <si>
    <t>Izglītības un zinātnes ministrijas dotācija mācību līdzekļiem un mācību literatūrai</t>
  </si>
  <si>
    <t>Tukuma novada sociālais dienests</t>
  </si>
  <si>
    <t>LR Labklājības ministrija Valsts budžeta līdzfinansējuma izlietojumu grupu dzīvokli par 2018.gadu, MK 04.12.2007. noteikumiem Nr.829 Valsts budžeta līdzfinansējums personas uzturēšanos grupu dzīv.mājā SPC ''Mežrozītes''</t>
  </si>
  <si>
    <t>Sociālās rehabilitācijas pakalpojumi dzīvesvietā bērniem, kuri cietuši no vardarbības _finansējums: Latvijas Bērnu fonds</t>
  </si>
  <si>
    <t>Eiropas atbalsta fonds Vistrūcīgākām personām,  Nr.2014.FEAD/PO.01/25/16</t>
  </si>
  <si>
    <t>ES projekts "PROTI un DARI!", projekta identifikācijas Nr.8.3.3.0./15/I/001</t>
  </si>
  <si>
    <t>Mērķdotācijas sociālajiem darbiniekiem ''Par piemaksu pašvaldību sociālo dienestu sociālajiem darbiniekiem par darbu ar ģimenēm un berniem'' .</t>
  </si>
  <si>
    <t xml:space="preserve">7.pielikums </t>
  </si>
  <si>
    <t xml:space="preserve"> Tukuma novada Domes 25.01.2018. </t>
  </si>
  <si>
    <t>saistošajiem noteikumiem Nr.1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</si>
</sst>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0"/>
    <numFmt numFmtId="179" formatCode="0.0000"/>
    <numFmt numFmtId="180" formatCode="0.000"/>
    <numFmt numFmtId="181" formatCode="0.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"/>
    <numFmt numFmtId="188" formatCode="0.0000000"/>
    <numFmt numFmtId="18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4" fillId="0" borderId="10" xfId="58" applyNumberFormat="1" applyFont="1" applyBorder="1">
      <alignment/>
      <protection/>
    </xf>
    <xf numFmtId="0" fontId="7" fillId="0" borderId="10" xfId="58" applyFont="1" applyBorder="1" applyAlignment="1">
      <alignment wrapText="1"/>
      <protection/>
    </xf>
    <xf numFmtId="3" fontId="7" fillId="0" borderId="10" xfId="58" applyNumberFormat="1" applyFont="1" applyBorder="1">
      <alignment/>
      <protection/>
    </xf>
    <xf numFmtId="0" fontId="7" fillId="0" borderId="10" xfId="58" applyFont="1" applyBorder="1">
      <alignment/>
      <protection/>
    </xf>
    <xf numFmtId="3" fontId="7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58" applyFont="1" applyBorder="1" applyAlignment="1" quotePrefix="1">
      <alignment wrapText="1"/>
      <protection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4" fillId="0" borderId="10" xfId="58" applyFont="1" applyBorder="1" applyAlignment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2" xfId="61"/>
    <cellStyle name="Normal 3" xfId="62"/>
    <cellStyle name="Normal 4" xfId="63"/>
    <cellStyle name="Normal 4 2" xfId="64"/>
    <cellStyle name="Normal 5" xfId="65"/>
    <cellStyle name="Normal 8" xfId="66"/>
    <cellStyle name="Normal 8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workbookViewId="0" topLeftCell="A40">
      <selection activeCell="A62" sqref="A62"/>
    </sheetView>
  </sheetViews>
  <sheetFormatPr defaultColWidth="9.140625" defaultRowHeight="12.75"/>
  <cols>
    <col min="1" max="1" width="127.00390625" style="1" customWidth="1"/>
    <col min="2" max="2" width="18.28125" style="1" customWidth="1"/>
    <col min="3" max="16384" width="9.140625" style="1" customWidth="1"/>
  </cols>
  <sheetData>
    <row r="1" spans="1:9" ht="15.75">
      <c r="A1" s="26" t="s">
        <v>30</v>
      </c>
      <c r="B1" s="26"/>
      <c r="C1" s="2"/>
      <c r="D1" s="2"/>
      <c r="E1" s="2"/>
      <c r="F1" s="2"/>
      <c r="G1" s="2"/>
      <c r="H1" s="2"/>
      <c r="I1" s="2"/>
    </row>
    <row r="2" spans="1:9" ht="15.75">
      <c r="A2" s="26" t="s">
        <v>31</v>
      </c>
      <c r="B2" s="26"/>
      <c r="C2" s="2"/>
      <c r="D2" s="2"/>
      <c r="E2" s="2"/>
      <c r="F2" s="2"/>
      <c r="G2" s="2"/>
      <c r="H2" s="2"/>
      <c r="I2" s="2"/>
    </row>
    <row r="3" spans="1:2" ht="15.75">
      <c r="A3" s="27" t="s">
        <v>32</v>
      </c>
      <c r="B3" s="27"/>
    </row>
    <row r="5" spans="1:3" ht="15.75">
      <c r="A5" s="20" t="s">
        <v>21</v>
      </c>
      <c r="B5" s="8"/>
      <c r="C5" s="5"/>
    </row>
    <row r="6" spans="1:3" ht="15.75">
      <c r="A6" s="8"/>
      <c r="B6" s="8"/>
      <c r="C6" s="5"/>
    </row>
    <row r="7" spans="1:3" s="4" customFormat="1" ht="15.75">
      <c r="A7" s="11" t="s">
        <v>0</v>
      </c>
      <c r="B7" s="12">
        <f>B9+B28+B37</f>
        <v>8826399</v>
      </c>
      <c r="C7" s="6"/>
    </row>
    <row r="8" spans="1:3" ht="15.75">
      <c r="A8" s="10"/>
      <c r="B8" s="10"/>
      <c r="C8" s="5"/>
    </row>
    <row r="9" spans="1:3" s="3" customFormat="1" ht="15.75">
      <c r="A9" s="22" t="s">
        <v>1</v>
      </c>
      <c r="B9" s="13">
        <f>B10+B13+B16+B18+B20+B22+B24+B25+B26</f>
        <v>7859567</v>
      </c>
      <c r="C9" s="5"/>
    </row>
    <row r="10" spans="1:3" ht="15.75">
      <c r="A10" s="23" t="s">
        <v>2</v>
      </c>
      <c r="B10" s="14">
        <v>1877628</v>
      </c>
      <c r="C10" s="5"/>
    </row>
    <row r="11" spans="1:3" ht="15.75">
      <c r="A11" s="23" t="s">
        <v>3</v>
      </c>
      <c r="B11" s="14"/>
      <c r="C11" s="5"/>
    </row>
    <row r="12" spans="1:6" ht="15.75">
      <c r="A12" s="23" t="s">
        <v>16</v>
      </c>
      <c r="B12" s="14"/>
      <c r="C12" s="5"/>
      <c r="F12" s="7"/>
    </row>
    <row r="13" spans="1:3" ht="15.75">
      <c r="A13" s="23" t="s">
        <v>4</v>
      </c>
      <c r="B13" s="14">
        <v>4344048</v>
      </c>
      <c r="C13" s="5"/>
    </row>
    <row r="14" spans="1:3" ht="15.75">
      <c r="A14" s="23" t="s">
        <v>5</v>
      </c>
      <c r="B14" s="14"/>
      <c r="C14" s="5"/>
    </row>
    <row r="15" spans="1:3" ht="15.75">
      <c r="A15" s="23" t="s">
        <v>6</v>
      </c>
      <c r="B15" s="14"/>
      <c r="C15" s="5"/>
    </row>
    <row r="16" spans="1:3" ht="15.75">
      <c r="A16" s="23" t="s">
        <v>7</v>
      </c>
      <c r="B16" s="14">
        <v>259032</v>
      </c>
      <c r="C16" s="5"/>
    </row>
    <row r="17" spans="1:3" ht="15.75">
      <c r="A17" s="23" t="s">
        <v>6</v>
      </c>
      <c r="B17" s="14"/>
      <c r="C17" s="5"/>
    </row>
    <row r="18" spans="1:3" ht="15.75">
      <c r="A18" s="23" t="s">
        <v>8</v>
      </c>
      <c r="B18" s="14">
        <v>449712</v>
      </c>
      <c r="C18" s="5"/>
    </row>
    <row r="19" spans="1:3" ht="15.75">
      <c r="A19" s="23" t="s">
        <v>9</v>
      </c>
      <c r="B19" s="14"/>
      <c r="C19" s="5"/>
    </row>
    <row r="20" spans="1:3" ht="15.75">
      <c r="A20" s="23" t="s">
        <v>10</v>
      </c>
      <c r="B20" s="14">
        <v>253384</v>
      </c>
      <c r="C20" s="5"/>
    </row>
    <row r="21" spans="1:3" ht="15.75">
      <c r="A21" s="23" t="s">
        <v>11</v>
      </c>
      <c r="B21" s="14"/>
      <c r="C21" s="5"/>
    </row>
    <row r="22" spans="1:3" ht="15.75">
      <c r="A22" s="23" t="s">
        <v>15</v>
      </c>
      <c r="B22" s="14">
        <v>304344</v>
      </c>
      <c r="C22" s="5"/>
    </row>
    <row r="23" spans="1:3" ht="15.75">
      <c r="A23" s="23" t="s">
        <v>11</v>
      </c>
      <c r="B23" s="14"/>
      <c r="C23" s="5"/>
    </row>
    <row r="24" spans="1:3" ht="15.75">
      <c r="A24" s="24" t="s">
        <v>17</v>
      </c>
      <c r="B24" s="14">
        <v>3000</v>
      </c>
      <c r="C24" s="5"/>
    </row>
    <row r="25" spans="1:3" ht="15.75">
      <c r="A25" s="24" t="s">
        <v>18</v>
      </c>
      <c r="B25" s="14">
        <v>295290</v>
      </c>
      <c r="C25" s="5"/>
    </row>
    <row r="26" spans="1:3" ht="15.75">
      <c r="A26" s="24" t="s">
        <v>23</v>
      </c>
      <c r="B26" s="14">
        <v>73129</v>
      </c>
      <c r="C26" s="5"/>
    </row>
    <row r="27" spans="1:3" ht="15.75">
      <c r="A27" s="24"/>
      <c r="B27" s="14"/>
      <c r="C27" s="5"/>
    </row>
    <row r="28" spans="1:3" s="4" customFormat="1" ht="15.75">
      <c r="A28" s="25" t="s">
        <v>24</v>
      </c>
      <c r="B28" s="15">
        <f>B29+B30+B31+B32+B33+B34+B35</f>
        <v>171423</v>
      </c>
      <c r="C28" s="6"/>
    </row>
    <row r="29" spans="1:3" ht="15.75">
      <c r="A29" s="16" t="s">
        <v>19</v>
      </c>
      <c r="B29" s="17">
        <v>130000</v>
      </c>
      <c r="C29" s="9"/>
    </row>
    <row r="30" spans="1:3" ht="31.5">
      <c r="A30" s="16" t="s">
        <v>25</v>
      </c>
      <c r="B30" s="17">
        <v>1544</v>
      </c>
      <c r="C30" s="9"/>
    </row>
    <row r="31" spans="1:3" ht="15.75">
      <c r="A31" s="16" t="s">
        <v>22</v>
      </c>
      <c r="B31" s="18">
        <v>5617</v>
      </c>
      <c r="C31" s="9"/>
    </row>
    <row r="32" spans="1:3" ht="15.75">
      <c r="A32" s="16" t="s">
        <v>26</v>
      </c>
      <c r="B32" s="18">
        <v>3131</v>
      </c>
      <c r="C32" s="9"/>
    </row>
    <row r="33" spans="1:3" ht="15.75">
      <c r="A33" s="16" t="s">
        <v>28</v>
      </c>
      <c r="B33" s="18">
        <v>13990</v>
      </c>
      <c r="C33" s="9"/>
    </row>
    <row r="34" spans="1:3" ht="15.75">
      <c r="A34" s="16" t="s">
        <v>27</v>
      </c>
      <c r="B34" s="18">
        <v>255</v>
      </c>
      <c r="C34" s="9"/>
    </row>
    <row r="35" spans="1:3" ht="15.75">
      <c r="A35" s="21" t="s">
        <v>29</v>
      </c>
      <c r="B35" s="18">
        <f>14214+2672</f>
        <v>16886</v>
      </c>
      <c r="C35" s="9"/>
    </row>
    <row r="36" spans="1:3" ht="15.75">
      <c r="A36" s="16"/>
      <c r="B36" s="18"/>
      <c r="C36" s="5"/>
    </row>
    <row r="37" spans="1:3" s="4" customFormat="1" ht="15.75">
      <c r="A37" s="22" t="s">
        <v>12</v>
      </c>
      <c r="B37" s="13">
        <f>B38+B39+B40</f>
        <v>795409</v>
      </c>
      <c r="C37" s="6"/>
    </row>
    <row r="38" spans="1:3" ht="15.75">
      <c r="A38" s="23" t="s">
        <v>13</v>
      </c>
      <c r="B38" s="19">
        <v>762151</v>
      </c>
      <c r="C38" s="5"/>
    </row>
    <row r="39" spans="1:3" ht="15.75">
      <c r="A39" s="23" t="s">
        <v>14</v>
      </c>
      <c r="B39" s="19">
        <v>19458</v>
      </c>
      <c r="C39" s="5"/>
    </row>
    <row r="40" spans="1:3" ht="15.75">
      <c r="A40" s="23" t="s">
        <v>20</v>
      </c>
      <c r="B40" s="19">
        <v>13800</v>
      </c>
      <c r="C40" s="5"/>
    </row>
    <row r="41" spans="1:3" ht="15.75">
      <c r="A41" s="8"/>
      <c r="B41" s="8"/>
      <c r="C41" s="5"/>
    </row>
    <row r="42" spans="1:2" ht="12.75">
      <c r="A42" s="7"/>
      <c r="B42" s="7"/>
    </row>
  </sheetData>
  <sheetProtection/>
  <mergeCells count="3">
    <mergeCell ref="A1:B1"/>
    <mergeCell ref="A2:B2"/>
    <mergeCell ref="A3:B3"/>
  </mergeCells>
  <printOptions/>
  <pageMargins left="1.3779527559055118" right="0.3937007874015748" top="0.7874015748031497" bottom="0.5905511811023623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Tamara.Valuka</cp:lastModifiedBy>
  <cp:lastPrinted>2018-02-06T08:46:34Z</cp:lastPrinted>
  <dcterms:created xsi:type="dcterms:W3CDTF">2006-10-10T08:36:24Z</dcterms:created>
  <dcterms:modified xsi:type="dcterms:W3CDTF">2018-02-06T08:47:17Z</dcterms:modified>
  <cp:category/>
  <cp:version/>
  <cp:contentType/>
  <cp:contentStatus/>
</cp:coreProperties>
</file>